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.B10-ONERI PERSONALE" sheetId="1" state="visible" r:id="rId2"/>
  </sheets>
  <definedNames>
    <definedName function="false" hidden="false" localSheetId="0" name="_xlnm.Print_Area" vbProcedure="false">'Sez.B10-ONERI PERSONALE'!$A$1:$R$35</definedName>
    <definedName function="false" hidden="false" localSheetId="0" name="_xlnm.Print_Titles" vbProcedure="false">'Sez.B10-ONERI PERSONALE'!$6:$7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<sst xmlns="http://schemas.openxmlformats.org/spreadsheetml/2006/main" count="82" uniqueCount="64">
  <si>
    <r>
      <rPr>
        <b val="true"/>
        <sz val="14"/>
        <color rgb="FF002060"/>
        <rFont val="Times New Roman"/>
        <family val="1"/>
        <charset val="1"/>
      </rPr>
      <t xml:space="preserve">SCHEDA - </t>
    </r>
    <r>
      <rPr>
        <b val="true"/>
        <i val="true"/>
        <sz val="14"/>
        <color rgb="FF002060"/>
        <rFont val="Times New Roman"/>
        <family val="1"/>
        <charset val="1"/>
      </rPr>
      <t xml:space="preserve">ONERI DI PERSONALE – OCDPC n. 1096 del 21/08/024 art. 11</t>
    </r>
  </si>
  <si>
    <t xml:space="preserve">ENTE</t>
  </si>
  <si>
    <t xml:space="preserve">COMUNE</t>
  </si>
  <si>
    <t xml:space="preserve">PROVINCIA</t>
  </si>
  <si>
    <t xml:space="preserve">REGIONE</t>
  </si>
  <si>
    <t xml:space="preserve">IMPORTO COMPLESSIVO </t>
  </si>
  <si>
    <t xml:space="preserve">ESEMPIO</t>
  </si>
  <si>
    <t xml:space="preserve">#</t>
  </si>
  <si>
    <t xml:space="preserve">COGNOME</t>
  </si>
  <si>
    <t xml:space="preserve">NOME</t>
  </si>
  <si>
    <t xml:space="preserve">CODICE FISCALE</t>
  </si>
  <si>
    <t xml:space="preserve">QUALIFICA</t>
  </si>
  <si>
    <r>
      <rPr>
        <sz val="12"/>
        <color rgb="FF002060"/>
        <rFont val="Times New Roman"/>
        <family val="1"/>
        <charset val="1"/>
      </rPr>
      <t xml:space="preserve">MESE-ANNO DI RIFERIMENTO
(Es. </t>
    </r>
    <r>
      <rPr>
        <i val="true"/>
        <sz val="12"/>
        <color rgb="FF002060"/>
        <rFont val="Times New Roman"/>
        <family val="1"/>
        <charset val="1"/>
      </rPr>
      <t xml:space="preserve">feb-2020</t>
    </r>
    <r>
      <rPr>
        <sz val="12"/>
        <color rgb="FF002060"/>
        <rFont val="Times New Roman"/>
        <family val="1"/>
        <charset val="1"/>
      </rPr>
      <t xml:space="preserve">)</t>
    </r>
  </si>
  <si>
    <t xml:space="preserve">TIPO EMOLUMENTO</t>
  </si>
  <si>
    <r>
      <rPr>
        <sz val="12"/>
        <color rgb="FF002060"/>
        <rFont val="Times New Roman"/>
        <family val="1"/>
        <charset val="1"/>
      </rPr>
      <t xml:space="preserve">MISURA COMPENSO </t>
    </r>
    <r>
      <rPr>
        <sz val="10"/>
        <color rgb="FF002060"/>
        <rFont val="Times New Roman"/>
        <family val="1"/>
        <charset val="1"/>
      </rPr>
      <t xml:space="preserve"> (tariffa lordo dipendente)</t>
    </r>
  </si>
  <si>
    <r>
      <rPr>
        <sz val="12"/>
        <color rgb="FF002060"/>
        <rFont val="Times New Roman"/>
        <family val="1"/>
        <charset val="1"/>
      </rPr>
      <t xml:space="preserve">QUANTITÀ
</t>
    </r>
    <r>
      <rPr>
        <sz val="10"/>
        <color rgb="FF002060"/>
        <rFont val="Times New Roman"/>
        <family val="1"/>
        <charset val="1"/>
      </rPr>
      <t xml:space="preserve">(ore e/o giorni)</t>
    </r>
  </si>
  <si>
    <t xml:space="preserve">IMPORTO LORDO</t>
  </si>
  <si>
    <t xml:space="preserve">IMPOSTE</t>
  </si>
  <si>
    <r>
      <rPr>
        <sz val="12"/>
        <color rgb="FF002060"/>
        <rFont val="Times New Roman"/>
        <family val="1"/>
        <charset val="1"/>
      </rPr>
      <t xml:space="preserve">ESTREMI PAGAMENTO
</t>
    </r>
    <r>
      <rPr>
        <i val="true"/>
        <sz val="10"/>
        <color rgb="FF002060"/>
        <rFont val="Times New Roman"/>
        <family val="1"/>
        <charset val="1"/>
      </rPr>
      <t xml:space="preserve">indicare una delle 2 opzioni</t>
    </r>
  </si>
  <si>
    <t xml:space="preserve">ESTREMI QUIETANZA</t>
  </si>
  <si>
    <t xml:space="preserve">IMPORTO €</t>
  </si>
  <si>
    <r>
      <rPr>
        <b val="true"/>
        <sz val="10"/>
        <color rgb="FF002060"/>
        <rFont val="Times New Roman"/>
        <family val="1"/>
        <charset val="1"/>
      </rPr>
      <t xml:space="preserve">S</t>
    </r>
    <r>
      <rPr>
        <sz val="10"/>
        <color rgb="FF002060"/>
        <rFont val="Times New Roman"/>
        <family val="1"/>
        <charset val="1"/>
      </rPr>
      <t xml:space="preserve"> = straordinario
</t>
    </r>
    <r>
      <rPr>
        <b val="true"/>
        <sz val="10"/>
        <color rgb="FF002060"/>
        <rFont val="Times New Roman"/>
        <family val="1"/>
        <charset val="1"/>
      </rPr>
      <t xml:space="preserve">IM</t>
    </r>
    <r>
      <rPr>
        <sz val="10"/>
        <color rgb="FF002060"/>
        <rFont val="Times New Roman"/>
        <family val="1"/>
        <charset val="1"/>
      </rPr>
      <t xml:space="preserve"> = indennità mensile dirigenti e P.O.</t>
    </r>
  </si>
  <si>
    <t xml:space="preserve">CEDOLINO STIPENDIO
(indicare mensilità)</t>
  </si>
  <si>
    <t xml:space="preserve">NUMERO O.P.</t>
  </si>
  <si>
    <t xml:space="preserve">DATA O.P.</t>
  </si>
  <si>
    <t xml:space="preserve">IMPORTO TOTALE</t>
  </si>
  <si>
    <t xml:space="preserve">NUMERO</t>
  </si>
  <si>
    <t xml:space="preserve">DATA</t>
  </si>
  <si>
    <r>
      <rPr>
        <sz val="12"/>
        <color rgb="FF002060"/>
        <rFont val="Times New Roman"/>
        <family val="1"/>
        <charset val="1"/>
      </rPr>
      <t xml:space="preserve">Inserire, in questa colonna, la </t>
    </r>
    <r>
      <rPr>
        <b val="true"/>
        <sz val="12"/>
        <color rgb="FF002060"/>
        <rFont val="Times New Roman"/>
        <family val="1"/>
        <charset val="1"/>
      </rPr>
      <t xml:space="preserve">quota oraria lorda</t>
    </r>
    <r>
      <rPr>
        <sz val="12"/>
        <color rgb="FF002060"/>
        <rFont val="Times New Roman"/>
        <family val="1"/>
        <charset val="1"/>
      </rPr>
      <t xml:space="preserve"> dello straordinario ovvero la </t>
    </r>
    <r>
      <rPr>
        <b val="true"/>
        <sz val="12"/>
        <color rgb="FF002060"/>
        <rFont val="Times New Roman"/>
        <family val="1"/>
        <charset val="1"/>
      </rPr>
      <t xml:space="preserve">quota giornaliera lorda</t>
    </r>
    <r>
      <rPr>
        <sz val="12"/>
        <color rgb="FF002060"/>
        <rFont val="Times New Roman"/>
        <family val="1"/>
        <charset val="1"/>
      </rPr>
      <t xml:space="preserve"> (un trentesimo del 30% o del 15%) dell'indennità mensile</t>
    </r>
  </si>
  <si>
    <t xml:space="preserve">Inserire, in questa colonna, il numero delle ore di straordinario ovvero il numero dei giorni per i quali spetta l'indennità</t>
  </si>
  <si>
    <r>
      <rPr>
        <sz val="12"/>
        <color rgb="FF002060"/>
        <rFont val="Times New Roman"/>
        <family val="1"/>
        <charset val="1"/>
      </rPr>
      <t xml:space="preserve">L'</t>
    </r>
    <r>
      <rPr>
        <b val="true"/>
        <sz val="12"/>
        <color rgb="FF002060"/>
        <rFont val="Times New Roman"/>
        <family val="1"/>
        <charset val="1"/>
      </rPr>
      <t xml:space="preserve">IMPORTO LORDO</t>
    </r>
    <r>
      <rPr>
        <sz val="12"/>
        <color rgb="FF002060"/>
        <rFont val="Times New Roman"/>
        <family val="1"/>
        <charset val="1"/>
      </rPr>
      <t xml:space="preserve"> è dato dal prodotto delle due colonne precedenti (</t>
    </r>
    <r>
      <rPr>
        <b val="true"/>
        <sz val="12"/>
        <color rgb="FF002060"/>
        <rFont val="Times New Roman"/>
        <family val="1"/>
        <charset val="1"/>
      </rPr>
      <t xml:space="preserve">MISURA COMPENSO</t>
    </r>
    <r>
      <rPr>
        <sz val="12"/>
        <color rgb="FF002060"/>
        <rFont val="Times New Roman"/>
        <family val="1"/>
        <charset val="1"/>
      </rPr>
      <t xml:space="preserve"> x </t>
    </r>
    <r>
      <rPr>
        <b val="true"/>
        <sz val="12"/>
        <color rgb="FF002060"/>
        <rFont val="Times New Roman"/>
        <family val="1"/>
        <charset val="1"/>
      </rPr>
      <t xml:space="preserve">QUANTITÀ</t>
    </r>
    <r>
      <rPr>
        <sz val="12"/>
        <color rgb="FF002060"/>
        <rFont val="Times New Roman"/>
        <family val="1"/>
        <charset val="1"/>
      </rPr>
      <t xml:space="preserve">) ed è comprensivo degli oneri previdenziali e fiscali a carico del dipendente</t>
    </r>
  </si>
  <si>
    <t xml:space="preserve">Inserire, in questa colonna, gli oneri previdenziale ed erariali a carico dell'Amministrazione</t>
  </si>
  <si>
    <t xml:space="preserve">Indicare il mese e l'anno di liquidazione al dipendente delle competenze </t>
  </si>
  <si>
    <r>
      <rPr>
        <sz val="12"/>
        <color rgb="FF002060"/>
        <rFont val="Times New Roman"/>
        <family val="1"/>
        <charset val="1"/>
      </rPr>
      <t xml:space="preserve">Indicare gli estremi (</t>
    </r>
    <r>
      <rPr>
        <b val="true"/>
        <sz val="12"/>
        <color rgb="FF002060"/>
        <rFont val="Times New Roman"/>
        <family val="1"/>
        <charset val="1"/>
      </rPr>
      <t xml:space="preserve">NUMERO</t>
    </r>
    <r>
      <rPr>
        <sz val="12"/>
        <color rgb="FF002060"/>
        <rFont val="Times New Roman"/>
        <family val="1"/>
        <charset val="1"/>
      </rPr>
      <t xml:space="preserve">, </t>
    </r>
    <r>
      <rPr>
        <b val="true"/>
        <sz val="12"/>
        <color rgb="FF002060"/>
        <rFont val="Times New Roman"/>
        <family val="1"/>
        <charset val="1"/>
      </rPr>
      <t xml:space="preserve">DATA</t>
    </r>
    <r>
      <rPr>
        <sz val="12"/>
        <color rgb="FF002060"/>
        <rFont val="Times New Roman"/>
        <family val="1"/>
        <charset val="1"/>
      </rPr>
      <t xml:space="preserve"> ed </t>
    </r>
    <r>
      <rPr>
        <b val="true"/>
        <sz val="12"/>
        <color rgb="FF002060"/>
        <rFont val="Times New Roman"/>
        <family val="1"/>
        <charset val="1"/>
      </rPr>
      <t xml:space="preserve">IMPORTO TOTALE</t>
    </r>
    <r>
      <rPr>
        <sz val="12"/>
        <color rgb="FF002060"/>
        <rFont val="Times New Roman"/>
        <family val="1"/>
        <charset val="1"/>
      </rPr>
      <t xml:space="preserve">) del/dei mandato/i relativo/i al versamento degli oneri a carico del dipendente </t>
    </r>
  </si>
  <si>
    <t xml:space="preserve">Indicare gli estremi delle quietanze (NUMERO e DATA) dei mandati precedenti (liquidazione competenze e versamento oneri a carico del dipendente)</t>
  </si>
  <si>
    <r>
      <rPr>
        <sz val="12"/>
        <color rgb="FF002060"/>
        <rFont val="Times New Roman"/>
        <family val="1"/>
        <charset val="1"/>
      </rPr>
      <t xml:space="preserve">Riportare l'importo di cui si chiede il rimborso (dovrebbe corrispondere all'</t>
    </r>
    <r>
      <rPr>
        <b val="true"/>
        <sz val="12"/>
        <color rgb="FF002060"/>
        <rFont val="Times New Roman"/>
        <family val="1"/>
        <charset val="1"/>
      </rPr>
      <t xml:space="preserve">IMPORTO LORDO</t>
    </r>
    <r>
      <rPr>
        <sz val="12"/>
        <color rgb="FF002060"/>
        <rFont val="Times New Roman"/>
        <family val="1"/>
        <charset val="1"/>
      </rPr>
      <t xml:space="preserve">)</t>
    </r>
  </si>
  <si>
    <t xml:space="preserve">ROSSI</t>
  </si>
  <si>
    <t xml:space="preserve">Marco</t>
  </si>
  <si>
    <t xml:space="preserve">RSSMRCxxYxxYxxxY</t>
  </si>
  <si>
    <t xml:space="preserve">D1</t>
  </si>
  <si>
    <t xml:space="preserve">S</t>
  </si>
  <si>
    <t xml:space="preserve">515
519</t>
  </si>
  <si>
    <t xml:space="preserve">11/11/2020
12/11/2020</t>
  </si>
  <si>
    <t xml:space="preserve">512
515</t>
  </si>
  <si>
    <t xml:space="preserve">BIANCHI</t>
  </si>
  <si>
    <t xml:space="preserve">Laura</t>
  </si>
  <si>
    <t xml:space="preserve">BNCLRAxxYxxYxxxY</t>
  </si>
  <si>
    <t xml:space="preserve">C1</t>
  </si>
  <si>
    <t xml:space="preserve">VERDI</t>
  </si>
  <si>
    <t xml:space="preserve">Mattia</t>
  </si>
  <si>
    <t xml:space="preserve">VRDMTTxxYxxYxxxY</t>
  </si>
  <si>
    <t xml:space="preserve">D5</t>
  </si>
  <si>
    <t xml:space="preserve">TRICOLORE</t>
  </si>
  <si>
    <t xml:space="preserve">Letizia</t>
  </si>
  <si>
    <t xml:space="preserve">TRCLTZxxYxxYxxxY</t>
  </si>
  <si>
    <t xml:space="preserve">Dirigente</t>
  </si>
  <si>
    <t xml:space="preserve">IM</t>
  </si>
  <si>
    <t xml:space="preserve">CONTRIBUTI PREVIDENZIALI A CARICO DELL'ENTE - marzo-2020</t>
  </si>
  <si>
    <t xml:space="preserve">TESORO DELLO STATO</t>
  </si>
  <si>
    <t xml:space="preserve">665</t>
  </si>
  <si>
    <t xml:space="preserve">IRAP - marzo-2020</t>
  </si>
  <si>
    <t xml:space="preserve">REGIONE ABC</t>
  </si>
  <si>
    <t xml:space="preserve">669</t>
  </si>
  <si>
    <t xml:space="preserve">INSERIMENTO NUOVA RIGA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</si>
</sst>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_);\(#,##0\)"/>
    <numFmt numFmtId="166" formatCode="_(* #,##0.00_);_(* \(#,##0.00\);_(* \-??_);_(@_)"/>
    <numFmt numFmtId="167" formatCode="_(\$* #,##0.00_);_(\$* \(#,##0.00\);_(\$* \-??_);_(@_)"/>
    <numFmt numFmtId="168" formatCode="_-* #,##0.00\ [$€-1]_-;\-* #,##0.00\ [$€-1]_-;_-* \-??\ [$€-1]_-"/>
    <numFmt numFmtId="169" formatCode="_-* #,##0.00_-;\-* #,##0.00_-;_-* \-??_-;_-@_-"/>
    <numFmt numFmtId="170" formatCode="0%"/>
    <numFmt numFmtId="171" formatCode="_-&quot;€ &quot;* #,##0.00_-;&quot;-€ &quot;* #,##0.00_-;_-&quot;€ &quot;* \-??_-;_-@_-"/>
    <numFmt numFmtId="172" formatCode="@"/>
    <numFmt numFmtId="173" formatCode="############"/>
    <numFmt numFmtId="174" formatCode="[$-410]mmmm\-yyyy;@"/>
    <numFmt numFmtId="175" formatCode="&quot;€ &quot;#,##0.00;[RED]&quot;€ - &quot;#,##0.00"/>
    <numFmt numFmtId="176" formatCode="0"/>
    <numFmt numFmtId="177" formatCode="dd/mm/yyyy;@"/>
    <numFmt numFmtId="178" formatCode="0.00"/>
    <numFmt numFmtId="179" formatCode="#,##0.00&quot; €&quot;;[RED]\-#,##0.00&quot; €&quot;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Verdana"/>
      <family val="2"/>
      <charset val="1"/>
    </font>
    <font>
      <sz val="8"/>
      <name val="Univers 45 Light"/>
      <family val="0"/>
      <charset val="1"/>
    </font>
    <font>
      <sz val="10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4"/>
      <color rgb="FF002060"/>
      <name val="Times New Roman"/>
      <family val="1"/>
      <charset val="1"/>
    </font>
    <font>
      <b val="true"/>
      <i val="true"/>
      <sz val="14"/>
      <color rgb="FF002060"/>
      <name val="Times New Roman"/>
      <family val="1"/>
      <charset val="1"/>
    </font>
    <font>
      <b val="true"/>
      <sz val="12"/>
      <color rgb="FF002060"/>
      <name val="Times New Roman"/>
      <family val="1"/>
      <charset val="1"/>
    </font>
    <font>
      <i val="true"/>
      <sz val="12"/>
      <color rgb="FF002060"/>
      <name val="Times New Roman"/>
      <family val="1"/>
      <charset val="1"/>
    </font>
    <font>
      <sz val="12"/>
      <color rgb="FF002060"/>
      <name val="Times New Roman"/>
      <family val="1"/>
      <charset val="1"/>
    </font>
    <font>
      <sz val="10"/>
      <color rgb="FF002060"/>
      <name val="Times New Roman"/>
      <family val="1"/>
      <charset val="1"/>
    </font>
    <font>
      <i val="true"/>
      <sz val="10"/>
      <color rgb="FF002060"/>
      <name val="Times New Roman"/>
      <family val="1"/>
      <charset val="1"/>
    </font>
    <font>
      <b val="true"/>
      <sz val="10"/>
      <color rgb="FF00206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Comic Sans MS"/>
      <family val="4"/>
      <charset val="1"/>
    </font>
    <font>
      <sz val="12"/>
      <color rgb="FFFF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8D8"/>
        <bgColor rgb="FFCCCCFF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/>
      <right/>
      <top style="medium">
        <color rgb="FF376092"/>
      </top>
      <bottom/>
      <diagonal/>
    </border>
    <border diagonalUp="false" diagonalDown="false">
      <left/>
      <right style="medium">
        <color rgb="FF376092"/>
      </right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/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 style="medium">
        <color rgb="FF376092"/>
      </left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thin">
        <color rgb="FF376092"/>
      </top>
      <bottom style="medium">
        <color rgb="FF376092"/>
      </bottom>
      <diagonal/>
    </border>
    <border diagonalUp="false" diagonalDown="false">
      <left/>
      <right style="medium">
        <color rgb="FF376092"/>
      </right>
      <top style="thin">
        <color rgb="FF376092"/>
      </top>
      <bottom style="medium">
        <color rgb="FF376092"/>
      </bottom>
      <diagonal/>
    </border>
    <border diagonalUp="false" diagonalDown="false">
      <left/>
      <right/>
      <top/>
      <bottom style="medium">
        <color rgb="FF376092"/>
      </bottom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/>
      <diagonal/>
    </border>
    <border diagonalUp="false" diagonalDown="false">
      <left style="thin">
        <color rgb="FF376092"/>
      </left>
      <right style="thin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9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# Historical" xfId="20"/>
    <cellStyle name="Comma_Axmann Utopia toolbox all_in_one" xfId="21"/>
    <cellStyle name="Currency_Axmann Utopia toolbox all_in_one" xfId="22"/>
    <cellStyle name="Dezimal__Utopia Index Index und Guidance (Deutsch)" xfId="23"/>
    <cellStyle name="Euro" xfId="24"/>
    <cellStyle name="Migliaia 2" xfId="25"/>
    <cellStyle name="Normal_download.asp?objectid=18424" xfId="26"/>
    <cellStyle name="Normale 2" xfId="27"/>
    <cellStyle name="Percentuale 2" xfId="28"/>
    <cellStyle name="Standard__Utopia Index Index und Guidance (Deutsch)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35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31.86"/>
    <col collapsed="false" customWidth="true" hidden="false" outlineLevel="0" max="3" min="3" style="1" width="28.42"/>
    <col collapsed="false" customWidth="true" hidden="false" outlineLevel="0" max="4" min="4" style="1" width="28.71"/>
    <col collapsed="false" customWidth="true" hidden="false" outlineLevel="0" max="5" min="5" style="1" width="19.42"/>
    <col collapsed="false" customWidth="true" hidden="false" outlineLevel="0" max="6" min="6" style="1" width="20.71"/>
    <col collapsed="false" customWidth="true" hidden="false" outlineLevel="0" max="7" min="7" style="1" width="20.3"/>
    <col collapsed="false" customWidth="true" hidden="false" outlineLevel="0" max="8" min="8" style="1" width="20.57"/>
    <col collapsed="false" customWidth="true" hidden="false" outlineLevel="0" max="9" min="9" style="1" width="16.71"/>
    <col collapsed="false" customWidth="true" hidden="false" outlineLevel="0" max="10" min="10" style="1" width="28.14"/>
    <col collapsed="false" customWidth="true" hidden="false" outlineLevel="0" max="12" min="11" style="1" width="16.71"/>
    <col collapsed="false" customWidth="true" hidden="false" outlineLevel="0" max="17" min="13" style="1" width="13.7"/>
    <col collapsed="false" customWidth="true" hidden="false" outlineLevel="0" max="18" min="18" style="1" width="28.99"/>
    <col collapsed="false" customWidth="true" hidden="false" outlineLevel="0" max="19" min="19" style="1" width="10.29"/>
    <col collapsed="false" customWidth="false" hidden="false" outlineLevel="0" max="20" min="20" style="1" width="9.13"/>
    <col collapsed="false" customWidth="true" hidden="false" outlineLevel="0" max="21" min="21" style="1" width="10.71"/>
    <col collapsed="false" customWidth="false" hidden="false" outlineLevel="0" max="1024" min="22" style="1" width="9.13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5" hidden="false" customHeight="true" outlineLevel="0" collapsed="false">
      <c r="A3" s="4"/>
      <c r="B3" s="5" t="s">
        <v>1</v>
      </c>
      <c r="C3" s="5"/>
      <c r="D3" s="5" t="s">
        <v>2</v>
      </c>
      <c r="E3" s="5"/>
      <c r="F3" s="5"/>
      <c r="G3" s="5" t="s">
        <v>3</v>
      </c>
      <c r="H3" s="5"/>
      <c r="I3" s="5"/>
      <c r="J3" s="5"/>
      <c r="K3" s="6" t="s">
        <v>4</v>
      </c>
      <c r="L3" s="6"/>
      <c r="M3" s="6"/>
      <c r="N3" s="6"/>
      <c r="O3" s="5" t="s">
        <v>5</v>
      </c>
      <c r="P3" s="5"/>
      <c r="Q3" s="5"/>
      <c r="R3" s="7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true" outlineLevel="0" collapsed="false">
      <c r="A4" s="4"/>
      <c r="B4" s="8" t="s">
        <v>6</v>
      </c>
      <c r="C4" s="8"/>
      <c r="D4" s="8" t="s">
        <v>6</v>
      </c>
      <c r="E4" s="8"/>
      <c r="F4" s="8"/>
      <c r="G4" s="8" t="s">
        <v>6</v>
      </c>
      <c r="H4" s="8"/>
      <c r="I4" s="8"/>
      <c r="J4" s="8"/>
      <c r="K4" s="9" t="s">
        <v>6</v>
      </c>
      <c r="L4" s="9"/>
      <c r="M4" s="9"/>
      <c r="N4" s="9"/>
      <c r="O4" s="10" t="n">
        <f aca="false">SUM(R:R)</f>
        <v>1713.55</v>
      </c>
      <c r="P4" s="10"/>
      <c r="Q4" s="10"/>
      <c r="R4" s="7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customFormat="false" ht="40.5" hidden="false" customHeight="true" outlineLevel="0" collapsed="false">
      <c r="A6" s="12" t="s">
        <v>7</v>
      </c>
      <c r="B6" s="12" t="s">
        <v>8</v>
      </c>
      <c r="C6" s="12" t="s">
        <v>9</v>
      </c>
      <c r="D6" s="13" t="s">
        <v>10</v>
      </c>
      <c r="E6" s="12" t="s">
        <v>11</v>
      </c>
      <c r="F6" s="12" t="s">
        <v>12</v>
      </c>
      <c r="G6" s="14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4" t="s">
        <v>18</v>
      </c>
      <c r="M6" s="14"/>
      <c r="N6" s="14"/>
      <c r="O6" s="14"/>
      <c r="P6" s="12" t="s">
        <v>19</v>
      </c>
      <c r="Q6" s="12"/>
      <c r="R6" s="12" t="s">
        <v>20</v>
      </c>
    </row>
    <row r="7" customFormat="false" ht="45.75" hidden="false" customHeight="true" outlineLevel="0" collapsed="false">
      <c r="A7" s="12"/>
      <c r="B7" s="12"/>
      <c r="C7" s="12"/>
      <c r="D7" s="12"/>
      <c r="E7" s="12"/>
      <c r="F7" s="12"/>
      <c r="G7" s="15" t="s">
        <v>21</v>
      </c>
      <c r="H7" s="12"/>
      <c r="I7" s="12"/>
      <c r="J7" s="12"/>
      <c r="K7" s="12"/>
      <c r="L7" s="16" t="s">
        <v>22</v>
      </c>
      <c r="M7" s="16" t="s">
        <v>23</v>
      </c>
      <c r="N7" s="16" t="s">
        <v>24</v>
      </c>
      <c r="O7" s="16" t="s">
        <v>25</v>
      </c>
      <c r="P7" s="17" t="s">
        <v>26</v>
      </c>
      <c r="Q7" s="17" t="s">
        <v>27</v>
      </c>
      <c r="R7" s="12"/>
    </row>
    <row r="8" customFormat="false" ht="166.5" hidden="false" customHeight="true" outlineLevel="0" collapsed="false">
      <c r="A8" s="18"/>
      <c r="B8" s="19"/>
      <c r="C8" s="19"/>
      <c r="D8" s="19"/>
      <c r="E8" s="19"/>
      <c r="F8" s="19"/>
      <c r="G8" s="20"/>
      <c r="H8" s="21" t="s">
        <v>28</v>
      </c>
      <c r="I8" s="21" t="s">
        <v>29</v>
      </c>
      <c r="J8" s="21" t="s">
        <v>30</v>
      </c>
      <c r="K8" s="21" t="s">
        <v>31</v>
      </c>
      <c r="L8" s="21" t="s">
        <v>32</v>
      </c>
      <c r="M8" s="21" t="s">
        <v>33</v>
      </c>
      <c r="N8" s="21"/>
      <c r="O8" s="21"/>
      <c r="P8" s="21" t="s">
        <v>34</v>
      </c>
      <c r="Q8" s="21"/>
      <c r="R8" s="21" t="s">
        <v>35</v>
      </c>
    </row>
    <row r="9" s="30" customFormat="true" ht="31.5" hidden="false" customHeight="false" outlineLevel="0" collapsed="false">
      <c r="A9" s="22" t="n">
        <v>1</v>
      </c>
      <c r="B9" s="23" t="s">
        <v>36</v>
      </c>
      <c r="C9" s="24" t="s">
        <v>37</v>
      </c>
      <c r="D9" s="25" t="s">
        <v>38</v>
      </c>
      <c r="E9" s="24" t="s">
        <v>39</v>
      </c>
      <c r="F9" s="26" t="n">
        <v>43891</v>
      </c>
      <c r="G9" s="26" t="s">
        <v>40</v>
      </c>
      <c r="H9" s="27" t="n">
        <v>14.73</v>
      </c>
      <c r="I9" s="28" t="n">
        <v>10</v>
      </c>
      <c r="J9" s="27" t="n">
        <f aca="false">H9*I9</f>
        <v>147.3</v>
      </c>
      <c r="K9" s="27" t="n">
        <v>48.76</v>
      </c>
      <c r="L9" s="26" t="n">
        <v>44105</v>
      </c>
      <c r="M9" s="24" t="s">
        <v>41</v>
      </c>
      <c r="N9" s="29" t="s">
        <v>42</v>
      </c>
      <c r="O9" s="27" t="n">
        <v>45312.28</v>
      </c>
      <c r="P9" s="24" t="s">
        <v>43</v>
      </c>
      <c r="Q9" s="29" t="s">
        <v>42</v>
      </c>
      <c r="R9" s="27" t="n">
        <f aca="false">J9</f>
        <v>147.3</v>
      </c>
    </row>
    <row r="10" s="30" customFormat="true" ht="31.5" hidden="false" customHeight="false" outlineLevel="0" collapsed="false">
      <c r="A10" s="22" t="n">
        <v>2</v>
      </c>
      <c r="B10" s="31" t="s">
        <v>44</v>
      </c>
      <c r="C10" s="24" t="s">
        <v>45</v>
      </c>
      <c r="D10" s="32" t="s">
        <v>46</v>
      </c>
      <c r="E10" s="24" t="s">
        <v>47</v>
      </c>
      <c r="F10" s="26" t="n">
        <v>43891</v>
      </c>
      <c r="G10" s="26" t="s">
        <v>40</v>
      </c>
      <c r="H10" s="27" t="n">
        <v>13.53</v>
      </c>
      <c r="I10" s="28" t="n">
        <v>15</v>
      </c>
      <c r="J10" s="27" t="n">
        <f aca="false">H10*I10</f>
        <v>202.95</v>
      </c>
      <c r="K10" s="27" t="n">
        <v>67.18</v>
      </c>
      <c r="L10" s="26" t="n">
        <v>44105</v>
      </c>
      <c r="M10" s="24" t="s">
        <v>41</v>
      </c>
      <c r="N10" s="29" t="s">
        <v>42</v>
      </c>
      <c r="O10" s="27" t="n">
        <v>45312.28</v>
      </c>
      <c r="P10" s="24" t="s">
        <v>43</v>
      </c>
      <c r="Q10" s="29" t="s">
        <v>42</v>
      </c>
      <c r="R10" s="27" t="n">
        <f aca="false">J10</f>
        <v>202.95</v>
      </c>
    </row>
    <row r="11" s="30" customFormat="true" ht="31.5" hidden="false" customHeight="false" outlineLevel="0" collapsed="false">
      <c r="A11" s="22" t="n">
        <v>3</v>
      </c>
      <c r="B11" s="31" t="s">
        <v>48</v>
      </c>
      <c r="C11" s="24" t="s">
        <v>49</v>
      </c>
      <c r="D11" s="32" t="s">
        <v>50</v>
      </c>
      <c r="E11" s="24" t="s">
        <v>51</v>
      </c>
      <c r="F11" s="26" t="n">
        <v>43891</v>
      </c>
      <c r="G11" s="26" t="s">
        <v>40</v>
      </c>
      <c r="H11" s="27" t="n">
        <v>18.57</v>
      </c>
      <c r="I11" s="28" t="n">
        <v>22</v>
      </c>
      <c r="J11" s="27" t="n">
        <f aca="false">H11*I11</f>
        <v>408.54</v>
      </c>
      <c r="K11" s="27" t="n">
        <v>135.24</v>
      </c>
      <c r="L11" s="26" t="n">
        <v>44105</v>
      </c>
      <c r="M11" s="24" t="s">
        <v>41</v>
      </c>
      <c r="N11" s="29" t="s">
        <v>42</v>
      </c>
      <c r="O11" s="27" t="n">
        <v>45312.28</v>
      </c>
      <c r="P11" s="24" t="s">
        <v>43</v>
      </c>
      <c r="Q11" s="29" t="s">
        <v>42</v>
      </c>
      <c r="R11" s="27" t="n">
        <f aca="false">J11</f>
        <v>408.54</v>
      </c>
    </row>
    <row r="12" s="30" customFormat="true" ht="31.5" hidden="false" customHeight="false" outlineLevel="0" collapsed="false">
      <c r="A12" s="22" t="n">
        <v>4</v>
      </c>
      <c r="B12" s="31" t="s">
        <v>52</v>
      </c>
      <c r="C12" s="24" t="s">
        <v>53</v>
      </c>
      <c r="D12" s="32" t="s">
        <v>54</v>
      </c>
      <c r="E12" s="24" t="s">
        <v>55</v>
      </c>
      <c r="F12" s="26" t="n">
        <v>43891</v>
      </c>
      <c r="G12" s="26" t="s">
        <v>56</v>
      </c>
      <c r="H12" s="27" t="n">
        <v>35.24</v>
      </c>
      <c r="I12" s="28" t="n">
        <v>15</v>
      </c>
      <c r="J12" s="27" t="n">
        <f aca="false">H12*I12</f>
        <v>528.6</v>
      </c>
      <c r="K12" s="27" t="n">
        <v>174.98</v>
      </c>
      <c r="L12" s="26" t="n">
        <v>44105</v>
      </c>
      <c r="M12" s="24" t="s">
        <v>41</v>
      </c>
      <c r="N12" s="29" t="s">
        <v>42</v>
      </c>
      <c r="O12" s="27" t="n">
        <v>45312.28</v>
      </c>
      <c r="P12" s="24" t="s">
        <v>43</v>
      </c>
      <c r="Q12" s="29" t="s">
        <v>42</v>
      </c>
      <c r="R12" s="27" t="n">
        <f aca="false">J12</f>
        <v>528.6</v>
      </c>
    </row>
    <row r="13" s="30" customFormat="true" ht="47.25" hidden="false" customHeight="false" outlineLevel="0" collapsed="false">
      <c r="A13" s="22" t="n">
        <v>5</v>
      </c>
      <c r="B13" s="31" t="s">
        <v>57</v>
      </c>
      <c r="C13" s="24" t="s">
        <v>58</v>
      </c>
      <c r="D13" s="32"/>
      <c r="E13" s="23"/>
      <c r="F13" s="33"/>
      <c r="G13" s="26"/>
      <c r="H13" s="34"/>
      <c r="I13" s="28"/>
      <c r="J13" s="27"/>
      <c r="K13" s="27"/>
      <c r="L13" s="26"/>
      <c r="M13" s="35" t="n">
        <v>668</v>
      </c>
      <c r="N13" s="36" t="n">
        <v>44149</v>
      </c>
      <c r="O13" s="27" t="n">
        <v>27211.97</v>
      </c>
      <c r="P13" s="35" t="s">
        <v>59</v>
      </c>
      <c r="Q13" s="36" t="n">
        <v>44150</v>
      </c>
      <c r="R13" s="27" t="n">
        <v>314.01</v>
      </c>
      <c r="S13" s="37"/>
      <c r="U13" s="37"/>
    </row>
    <row r="14" s="30" customFormat="true" ht="19.5" hidden="false" customHeight="false" outlineLevel="0" collapsed="false">
      <c r="A14" s="22" t="n">
        <v>6</v>
      </c>
      <c r="B14" s="31" t="s">
        <v>60</v>
      </c>
      <c r="C14" s="24" t="s">
        <v>61</v>
      </c>
      <c r="D14" s="38"/>
      <c r="E14" s="23"/>
      <c r="F14" s="33"/>
      <c r="G14" s="26"/>
      <c r="H14" s="34"/>
      <c r="I14" s="28"/>
      <c r="J14" s="27"/>
      <c r="K14" s="27"/>
      <c r="L14" s="26"/>
      <c r="M14" s="35" t="n">
        <v>672</v>
      </c>
      <c r="N14" s="36" t="n">
        <v>44149</v>
      </c>
      <c r="O14" s="27" t="n">
        <v>9718.48</v>
      </c>
      <c r="P14" s="35" t="s">
        <v>62</v>
      </c>
      <c r="Q14" s="36" t="n">
        <v>44150</v>
      </c>
      <c r="R14" s="27" t="n">
        <v>112.15</v>
      </c>
      <c r="S14" s="37"/>
      <c r="U14" s="37"/>
    </row>
    <row r="15" s="30" customFormat="true" ht="19.5" hidden="false" customHeight="false" outlineLevel="0" collapsed="false">
      <c r="A15" s="22" t="n">
        <v>7</v>
      </c>
      <c r="B15" s="23"/>
      <c r="C15" s="24"/>
      <c r="D15" s="25"/>
      <c r="E15" s="23"/>
      <c r="F15" s="33"/>
      <c r="G15" s="26"/>
      <c r="H15" s="34"/>
      <c r="I15" s="28"/>
      <c r="J15" s="27"/>
      <c r="K15" s="27"/>
      <c r="L15" s="26"/>
      <c r="M15" s="35"/>
      <c r="N15" s="36"/>
      <c r="O15" s="27"/>
      <c r="P15" s="24"/>
      <c r="Q15" s="29"/>
      <c r="R15" s="27"/>
      <c r="U15" s="39"/>
    </row>
    <row r="16" s="30" customFormat="true" ht="19.5" hidden="false" customHeight="false" outlineLevel="0" collapsed="false">
      <c r="A16" s="22" t="n">
        <v>8</v>
      </c>
      <c r="B16" s="23"/>
      <c r="C16" s="24"/>
      <c r="D16" s="25"/>
      <c r="E16" s="23"/>
      <c r="F16" s="33"/>
      <c r="G16" s="26"/>
      <c r="H16" s="34"/>
      <c r="I16" s="28"/>
      <c r="J16" s="27"/>
      <c r="K16" s="27"/>
      <c r="L16" s="33"/>
      <c r="M16" s="35"/>
      <c r="N16" s="36"/>
      <c r="O16" s="27"/>
      <c r="P16" s="35"/>
      <c r="Q16" s="36"/>
      <c r="R16" s="27"/>
    </row>
    <row r="17" s="30" customFormat="true" ht="19.5" hidden="false" customHeight="false" outlineLevel="0" collapsed="false">
      <c r="A17" s="22" t="n">
        <v>9</v>
      </c>
      <c r="B17" s="31"/>
      <c r="C17" s="24"/>
      <c r="D17" s="25"/>
      <c r="E17" s="23"/>
      <c r="F17" s="33"/>
      <c r="G17" s="26"/>
      <c r="H17" s="34"/>
      <c r="I17" s="28"/>
      <c r="J17" s="27"/>
      <c r="K17" s="27"/>
      <c r="L17" s="26"/>
      <c r="M17" s="35"/>
      <c r="N17" s="36"/>
      <c r="O17" s="27"/>
      <c r="P17" s="24"/>
      <c r="Q17" s="29"/>
      <c r="R17" s="27"/>
    </row>
    <row r="18" s="30" customFormat="true" ht="19.5" hidden="false" customHeight="false" outlineLevel="0" collapsed="false">
      <c r="A18" s="22" t="n">
        <v>10</v>
      </c>
      <c r="B18" s="31"/>
      <c r="C18" s="24"/>
      <c r="D18" s="25"/>
      <c r="E18" s="23"/>
      <c r="F18" s="33"/>
      <c r="G18" s="26"/>
      <c r="H18" s="34"/>
      <c r="I18" s="28"/>
      <c r="J18" s="27"/>
      <c r="K18" s="27"/>
      <c r="L18" s="33"/>
      <c r="M18" s="35"/>
      <c r="N18" s="36"/>
      <c r="O18" s="27"/>
      <c r="P18" s="35"/>
      <c r="Q18" s="36"/>
      <c r="R18" s="27"/>
    </row>
    <row r="19" s="30" customFormat="true" ht="19.5" hidden="false" customHeight="false" outlineLevel="0" collapsed="false">
      <c r="A19" s="22" t="n">
        <v>11</v>
      </c>
      <c r="B19" s="31"/>
      <c r="C19" s="24"/>
      <c r="D19" s="32"/>
      <c r="E19" s="23"/>
      <c r="F19" s="33"/>
      <c r="G19" s="33"/>
      <c r="H19" s="28"/>
      <c r="I19" s="28"/>
      <c r="J19" s="27"/>
      <c r="K19" s="27"/>
      <c r="L19" s="33"/>
      <c r="M19" s="35"/>
      <c r="N19" s="36"/>
      <c r="O19" s="27"/>
      <c r="P19" s="35"/>
      <c r="Q19" s="36"/>
      <c r="R19" s="27"/>
    </row>
    <row r="20" s="30" customFormat="true" ht="19.5" hidden="false" customHeight="false" outlineLevel="0" collapsed="false">
      <c r="A20" s="22" t="n">
        <v>12</v>
      </c>
      <c r="B20" s="31"/>
      <c r="C20" s="24"/>
      <c r="D20" s="32"/>
      <c r="E20" s="23"/>
      <c r="F20" s="33"/>
      <c r="G20" s="33"/>
      <c r="H20" s="28"/>
      <c r="I20" s="28"/>
      <c r="J20" s="27"/>
      <c r="K20" s="27"/>
      <c r="L20" s="33"/>
      <c r="M20" s="35"/>
      <c r="N20" s="36"/>
      <c r="O20" s="27"/>
      <c r="P20" s="35"/>
      <c r="Q20" s="36"/>
      <c r="R20" s="27"/>
    </row>
    <row r="21" s="30" customFormat="true" ht="19.5" hidden="false" customHeight="false" outlineLevel="0" collapsed="false">
      <c r="A21" s="22" t="n">
        <v>13</v>
      </c>
      <c r="B21" s="31"/>
      <c r="C21" s="24"/>
      <c r="D21" s="32"/>
      <c r="E21" s="23"/>
      <c r="F21" s="33"/>
      <c r="G21" s="33"/>
      <c r="H21" s="28"/>
      <c r="I21" s="28"/>
      <c r="J21" s="27"/>
      <c r="K21" s="27"/>
      <c r="L21" s="33"/>
      <c r="M21" s="35"/>
      <c r="N21" s="36"/>
      <c r="O21" s="27"/>
      <c r="P21" s="35"/>
      <c r="Q21" s="36"/>
      <c r="R21" s="27"/>
    </row>
    <row r="22" s="30" customFormat="true" ht="19.5" hidden="false" customHeight="false" outlineLevel="0" collapsed="false">
      <c r="A22" s="22" t="n">
        <v>14</v>
      </c>
      <c r="B22" s="31"/>
      <c r="C22" s="24"/>
      <c r="D22" s="32"/>
      <c r="E22" s="23"/>
      <c r="F22" s="33"/>
      <c r="G22" s="33"/>
      <c r="H22" s="28"/>
      <c r="I22" s="28"/>
      <c r="J22" s="27"/>
      <c r="K22" s="27"/>
      <c r="L22" s="33"/>
      <c r="M22" s="35"/>
      <c r="N22" s="36"/>
      <c r="O22" s="27"/>
      <c r="P22" s="35"/>
      <c r="Q22" s="36"/>
      <c r="R22" s="27"/>
    </row>
    <row r="23" s="30" customFormat="true" ht="19.5" hidden="false" customHeight="false" outlineLevel="0" collapsed="false">
      <c r="A23" s="22" t="n">
        <v>15</v>
      </c>
      <c r="B23" s="31"/>
      <c r="C23" s="24"/>
      <c r="D23" s="32"/>
      <c r="E23" s="23"/>
      <c r="F23" s="33"/>
      <c r="G23" s="33"/>
      <c r="H23" s="28"/>
      <c r="I23" s="28"/>
      <c r="J23" s="27"/>
      <c r="K23" s="27"/>
      <c r="L23" s="33"/>
      <c r="M23" s="35"/>
      <c r="N23" s="36"/>
      <c r="O23" s="27"/>
      <c r="P23" s="35"/>
      <c r="Q23" s="36"/>
      <c r="R23" s="27"/>
    </row>
    <row r="24" s="30" customFormat="true" ht="19.5" hidden="false" customHeight="false" outlineLevel="0" collapsed="false">
      <c r="A24" s="22" t="n">
        <v>16</v>
      </c>
      <c r="B24" s="31"/>
      <c r="C24" s="24"/>
      <c r="D24" s="32"/>
      <c r="E24" s="23"/>
      <c r="F24" s="33"/>
      <c r="G24" s="33"/>
      <c r="H24" s="28"/>
      <c r="I24" s="28"/>
      <c r="J24" s="27"/>
      <c r="K24" s="27"/>
      <c r="L24" s="33"/>
      <c r="M24" s="35"/>
      <c r="N24" s="36"/>
      <c r="O24" s="27"/>
      <c r="P24" s="35"/>
      <c r="Q24" s="36"/>
      <c r="R24" s="27"/>
    </row>
    <row r="25" s="30" customFormat="true" ht="19.5" hidden="false" customHeight="false" outlineLevel="0" collapsed="false">
      <c r="A25" s="22" t="n">
        <v>17</v>
      </c>
      <c r="B25" s="31"/>
      <c r="C25" s="24"/>
      <c r="D25" s="32"/>
      <c r="E25" s="23"/>
      <c r="F25" s="33"/>
      <c r="G25" s="33"/>
      <c r="H25" s="28"/>
      <c r="I25" s="28"/>
      <c r="J25" s="27"/>
      <c r="K25" s="27"/>
      <c r="L25" s="33"/>
      <c r="M25" s="35"/>
      <c r="N25" s="36"/>
      <c r="O25" s="27"/>
      <c r="P25" s="35"/>
      <c r="Q25" s="36"/>
      <c r="R25" s="27"/>
    </row>
    <row r="26" s="30" customFormat="true" ht="19.5" hidden="false" customHeight="false" outlineLevel="0" collapsed="false">
      <c r="A26" s="22" t="n">
        <v>18</v>
      </c>
      <c r="B26" s="31"/>
      <c r="C26" s="24"/>
      <c r="D26" s="32"/>
      <c r="E26" s="23"/>
      <c r="F26" s="33"/>
      <c r="G26" s="33"/>
      <c r="H26" s="28"/>
      <c r="I26" s="28"/>
      <c r="J26" s="27"/>
      <c r="K26" s="27"/>
      <c r="L26" s="33"/>
      <c r="M26" s="35"/>
      <c r="N26" s="36"/>
      <c r="O26" s="27"/>
      <c r="P26" s="35"/>
      <c r="Q26" s="36"/>
      <c r="R26" s="27"/>
    </row>
    <row r="27" s="30" customFormat="true" ht="19.5" hidden="false" customHeight="false" outlineLevel="0" collapsed="false">
      <c r="A27" s="22" t="n">
        <v>19</v>
      </c>
      <c r="B27" s="31"/>
      <c r="C27" s="24"/>
      <c r="D27" s="32"/>
      <c r="E27" s="23"/>
      <c r="F27" s="33"/>
      <c r="G27" s="33"/>
      <c r="H27" s="28"/>
      <c r="I27" s="28"/>
      <c r="J27" s="27"/>
      <c r="K27" s="27"/>
      <c r="L27" s="33"/>
      <c r="M27" s="35"/>
      <c r="N27" s="36"/>
      <c r="O27" s="27"/>
      <c r="P27" s="35"/>
      <c r="Q27" s="36"/>
      <c r="R27" s="27"/>
    </row>
    <row r="28" s="30" customFormat="true" ht="19.5" hidden="false" customHeight="false" outlineLevel="0" collapsed="false">
      <c r="A28" s="22" t="n">
        <v>20</v>
      </c>
      <c r="B28" s="31"/>
      <c r="C28" s="24"/>
      <c r="D28" s="32"/>
      <c r="E28" s="23"/>
      <c r="F28" s="33"/>
      <c r="G28" s="33"/>
      <c r="H28" s="28"/>
      <c r="I28" s="28"/>
      <c r="J28" s="27"/>
      <c r="K28" s="27"/>
      <c r="L28" s="33"/>
      <c r="M28" s="35"/>
      <c r="N28" s="36"/>
      <c r="O28" s="27"/>
      <c r="P28" s="35"/>
      <c r="Q28" s="36"/>
      <c r="R28" s="27"/>
    </row>
    <row r="29" s="30" customFormat="true" ht="19.5" hidden="false" customHeight="false" outlineLevel="0" collapsed="false">
      <c r="A29" s="22" t="n">
        <v>21</v>
      </c>
      <c r="B29" s="31"/>
      <c r="C29" s="24"/>
      <c r="D29" s="32"/>
      <c r="E29" s="23"/>
      <c r="F29" s="33"/>
      <c r="G29" s="33"/>
      <c r="H29" s="28"/>
      <c r="I29" s="28"/>
      <c r="J29" s="27"/>
      <c r="K29" s="27"/>
      <c r="L29" s="33"/>
      <c r="M29" s="35"/>
      <c r="N29" s="36"/>
      <c r="O29" s="27"/>
      <c r="P29" s="35"/>
      <c r="Q29" s="36"/>
      <c r="R29" s="27"/>
    </row>
    <row r="30" s="30" customFormat="true" ht="19.5" hidden="false" customHeight="false" outlineLevel="0" collapsed="false">
      <c r="A30" s="22" t="n">
        <v>22</v>
      </c>
      <c r="B30" s="31"/>
      <c r="C30" s="24"/>
      <c r="D30" s="32"/>
      <c r="E30" s="23"/>
      <c r="F30" s="33"/>
      <c r="G30" s="33"/>
      <c r="H30" s="28"/>
      <c r="I30" s="28"/>
      <c r="J30" s="27"/>
      <c r="K30" s="27"/>
      <c r="L30" s="33"/>
      <c r="M30" s="35"/>
      <c r="N30" s="36"/>
      <c r="O30" s="27"/>
      <c r="P30" s="35"/>
      <c r="Q30" s="36"/>
      <c r="R30" s="27"/>
    </row>
    <row r="31" s="30" customFormat="true" ht="19.5" hidden="false" customHeight="false" outlineLevel="0" collapsed="false">
      <c r="A31" s="22" t="n">
        <v>23</v>
      </c>
      <c r="B31" s="31"/>
      <c r="C31" s="24"/>
      <c r="D31" s="32"/>
      <c r="E31" s="23"/>
      <c r="F31" s="33"/>
      <c r="G31" s="33"/>
      <c r="H31" s="28"/>
      <c r="I31" s="28"/>
      <c r="J31" s="27"/>
      <c r="K31" s="27"/>
      <c r="L31" s="33"/>
      <c r="M31" s="35"/>
      <c r="N31" s="36"/>
      <c r="O31" s="27"/>
      <c r="P31" s="35"/>
      <c r="Q31" s="36"/>
      <c r="R31" s="27"/>
    </row>
    <row r="32" s="30" customFormat="true" ht="19.5" hidden="false" customHeight="false" outlineLevel="0" collapsed="false">
      <c r="A32" s="22" t="n">
        <v>24</v>
      </c>
      <c r="B32" s="31"/>
      <c r="C32" s="24"/>
      <c r="D32" s="32"/>
      <c r="E32" s="23"/>
      <c r="F32" s="33"/>
      <c r="G32" s="33"/>
      <c r="H32" s="28"/>
      <c r="I32" s="28"/>
      <c r="J32" s="27"/>
      <c r="K32" s="27"/>
      <c r="L32" s="33"/>
      <c r="M32" s="35"/>
      <c r="N32" s="36"/>
      <c r="O32" s="27"/>
      <c r="P32" s="35"/>
      <c r="Q32" s="36"/>
      <c r="R32" s="27"/>
    </row>
    <row r="33" s="30" customFormat="true" ht="19.5" hidden="false" customHeight="false" outlineLevel="0" collapsed="false">
      <c r="A33" s="22" t="n">
        <v>25</v>
      </c>
      <c r="B33" s="31"/>
      <c r="C33" s="24"/>
      <c r="D33" s="32"/>
      <c r="E33" s="23"/>
      <c r="F33" s="33"/>
      <c r="G33" s="33"/>
      <c r="H33" s="28"/>
      <c r="I33" s="28"/>
      <c r="J33" s="27"/>
      <c r="K33" s="27"/>
      <c r="L33" s="33"/>
      <c r="M33" s="35"/>
      <c r="N33" s="36"/>
      <c r="O33" s="27"/>
      <c r="P33" s="35"/>
      <c r="Q33" s="36"/>
      <c r="R33" s="27"/>
    </row>
    <row r="34" s="30" customFormat="true" ht="19.5" hidden="false" customHeight="false" outlineLevel="0" collapsed="false">
      <c r="A34" s="22" t="n">
        <v>26</v>
      </c>
      <c r="B34" s="31"/>
      <c r="C34" s="24"/>
      <c r="D34" s="32"/>
      <c r="E34" s="23"/>
      <c r="F34" s="33"/>
      <c r="G34" s="33"/>
      <c r="H34" s="28"/>
      <c r="I34" s="28"/>
      <c r="J34" s="27"/>
      <c r="K34" s="27"/>
      <c r="L34" s="33"/>
      <c r="M34" s="35"/>
      <c r="N34" s="36"/>
      <c r="O34" s="27"/>
      <c r="P34" s="35"/>
      <c r="Q34" s="36"/>
      <c r="R34" s="27"/>
    </row>
    <row r="35" s="30" customFormat="true" ht="19.5" hidden="false" customHeight="false" outlineLevel="0" collapsed="false">
      <c r="A35" s="40" t="s">
        <v>63</v>
      </c>
      <c r="B35" s="41"/>
      <c r="C35" s="24"/>
      <c r="D35" s="25"/>
      <c r="E35" s="23"/>
      <c r="F35" s="33"/>
      <c r="G35" s="33"/>
      <c r="H35" s="28"/>
      <c r="I35" s="28"/>
      <c r="J35" s="27"/>
      <c r="K35" s="27"/>
      <c r="L35" s="33"/>
      <c r="M35" s="24"/>
      <c r="N35" s="29"/>
      <c r="O35" s="27"/>
      <c r="P35" s="24"/>
      <c r="Q35" s="29"/>
      <c r="R35" s="27"/>
    </row>
  </sheetData>
  <mergeCells count="28">
    <mergeCell ref="A1:R1"/>
    <mergeCell ref="A2:R2"/>
    <mergeCell ref="B3:C3"/>
    <mergeCell ref="D3:F3"/>
    <mergeCell ref="G3:J3"/>
    <mergeCell ref="K3:N3"/>
    <mergeCell ref="O3:Q3"/>
    <mergeCell ref="B4:C4"/>
    <mergeCell ref="D4:F4"/>
    <mergeCell ref="G4:J4"/>
    <mergeCell ref="K4:N4"/>
    <mergeCell ref="O4:Q4"/>
    <mergeCell ref="A5:R5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K6:K7"/>
    <mergeCell ref="L6:O6"/>
    <mergeCell ref="P6:Q6"/>
    <mergeCell ref="R6:R7"/>
    <mergeCell ref="M8:O8"/>
    <mergeCell ref="P8:Q8"/>
  </mergeCells>
  <dataValidations count="1">
    <dataValidation allowBlank="true" operator="between" showDropDown="false" showErrorMessage="true" showInputMessage="true" sqref="G9:G18" type="list">
      <formula1>"S,IM"</formula1>
      <formula2>0</formula2>
    </dataValidation>
  </dataValidation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  <Company>Personal Computer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2011-04-21T14:52:32Z</dcterms:created>
  <dc:creator>gilaudisa</dc:creator>
  <dc:description/>
  <dc:language>it-IT</dc:language>
  <cp:lastModifiedBy/>
  <cp:lastPrinted>2021-03-08T12:37:45Z</cp:lastPrinted>
  <dcterms:modified xsi:type="dcterms:W3CDTF">2025-06-05T10:43:02Z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